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6" sheetId="1" r:id="rId1"/>
  </sheets>
  <definedNames>
    <definedName name="_xlnm.Print_Titles" localSheetId="0">'2016'!$11:$12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<sst xmlns="http://schemas.openxmlformats.org/spreadsheetml/2006/main" count="77" uniqueCount="77">
  <si>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</si>
  <si>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</si>
  <si>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</si>
  <si>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</si>
  <si>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</si>
  <si>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</si>
  <si>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</si>
  <si>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</si>
  <si>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</si>
  <si>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</si>
  <si>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</si>
  <si>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</si>
  <si>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</si>
  <si>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</si>
  <si>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</si>
  <si>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</si>
  <si>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</si>
  <si>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</si>
  <si>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</si>
  <si>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</si>
  <si>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</si>
  <si>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</si>
  <si>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</si>
  <si>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</si>
  <si>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</si>
  <si>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</si>
  <si>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</si>
  <si>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</si>
  <si>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</si>
  <si>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</si>
  <si>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</si>
  <si>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</si>
  <si>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</si>
  <si>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</si>
  <si>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</si>
  <si>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</si>
  <si>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</si>
  <si>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</si>
  <si>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</si>
  <si>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</si>
  <si>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</si>
  <si>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</si>
  <si>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</si>
  <si>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</si>
  <si>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</si>
  <si>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</si>
  <si>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</si>
  <si>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</si>
  <si>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</si>
  <si>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000 2 02 04025 04 0000 151</t>
  </si>
  <si>
    <t>000 2 02 02088 04 0002 151</t>
  </si>
  <si>
    <t>000 2 02 02089 04 0002 151</t>
  </si>
  <si>
    <t xml:space="preserve">Субсидии бюджетам городских округов на обеспечение мероприятий по переселению граждан из аварийного жилищного фонда  за счет средств бюджетов </t>
  </si>
  <si>
    <t>Межбюджетные трансферты, передаваемые бюджетам городских округов на комплектование книжных фондов бибилиотек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</si>
  <si>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</si>
  <si>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000 2 02 02051 04 0000 151</t>
  </si>
  <si>
    <t>Субсидии бюджетам городских округов на реализацию федеральных целевых программ</t>
  </si>
  <si>
    <t xml:space="preserve">000 2 02 03029 04 0000 151  </t>
  </si>
  <si>
    <t>Субвенции бюджетам городских округов на компенсацию части платы, взимаемой с родителей (законных предствителей)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</si>
  <si>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Безвозмездные поступления  в бюджет городского округа город Мегион 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</si>
  <si>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</si>
  <si>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</si>
  <si>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</si>
  <si>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Возврат остатков субсидий, субвенций и иных межбюджетных тарснфертов, имеющих целевое назначение, прошлых лет из бюджетов городских округов</t>
  </si>
  <si>
    <t xml:space="preserve">000 2 02 03121 04 0000 151  </t>
  </si>
  <si>
    <t>Субвенции бюджетам городских округов на проведение Всероссийской сельскохозяйственной переписи в 2016 году</t>
  </si>
  <si>
    <t xml:space="preserve">000 2 02 03069 04 0000 151  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</si>
  <si>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</si>
  <si>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000 2 02 02041 04 0000 151 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</si>
  <si>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 автомобильных дорог федерального значения)</t>
  </si>
  <si>
    <t>000 2 18 04000 04 0000 180</t>
  </si>
  <si>
    <t>Доходы бюджетов городских округов от возврата организациями остатков субсидий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</si>
  <si>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</si>
  <si>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 И ИНЫХ МЕЖБЮДЖЕТНЫХ ТРАСФЕРТОВ, ИМЕЮЩИХ ЦЕЛЕВОЕ НАЗНАЧЕНИЕ, ПРОШЛЫХ ЛЕТ</t>
  </si>
  <si>
    <t>000 2 02 04012 04 0000 151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</si>
  <si>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</si>
  <si>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                                                от "28" октября 2016 №124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</si>
</sst>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76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9"/>
  <sheetViews>
    <sheetView tabSelected="1" zoomScalePageLayoutView="0" workbookViewId="0" topLeftCell="A52">
      <selection activeCell="C14" sqref="C14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7" t="s">
        <v>36</v>
      </c>
      <c r="D1" s="18"/>
    </row>
    <row r="2" spans="3:4" ht="15.75">
      <c r="C2" s="17" t="s">
        <v>38</v>
      </c>
      <c r="D2" s="18"/>
    </row>
    <row r="3" spans="3:4" ht="15.75">
      <c r="C3" s="17" t="s">
        <v>39</v>
      </c>
      <c r="D3" s="18"/>
    </row>
    <row r="4" ht="15.75">
      <c r="C4" s="1" t="s">
        <v>76</v>
      </c>
    </row>
    <row r="7" spans="2:4" ht="15.75">
      <c r="B7" s="19" t="s">
        <v>59</v>
      </c>
      <c r="C7" s="19"/>
      <c r="D7" s="19"/>
    </row>
    <row r="8" spans="2:4" ht="5.25" customHeight="1">
      <c r="B8" s="20"/>
      <c r="C8" s="20"/>
      <c r="D8" s="20"/>
    </row>
    <row r="10" ht="15.75">
      <c r="D10" s="1" t="s">
        <v>37</v>
      </c>
    </row>
    <row r="11" spans="2:4" ht="50.25" customHeight="1">
      <c r="B11" s="4" t="s">
        <v>0</v>
      </c>
      <c r="C11" s="3" t="s">
        <v>1</v>
      </c>
      <c r="D11" s="3" t="s">
        <v>2</v>
      </c>
    </row>
    <row r="12" spans="2:4" ht="15.75">
      <c r="B12" s="5">
        <v>1</v>
      </c>
      <c r="C12" s="3">
        <v>2</v>
      </c>
      <c r="D12" s="3">
        <v>3</v>
      </c>
    </row>
    <row r="13" spans="2:4" ht="18" customHeight="1">
      <c r="B13" s="2" t="s">
        <v>3</v>
      </c>
      <c r="C13" s="2" t="s">
        <v>4</v>
      </c>
      <c r="D13" s="6">
        <f>D14+D41+D43+D45</f>
        <v>2970789.7</v>
      </c>
    </row>
    <row r="14" spans="2:4" ht="32.25" customHeight="1">
      <c r="B14" s="2" t="s">
        <v>6</v>
      </c>
      <c r="C14" s="2" t="s">
        <v>5</v>
      </c>
      <c r="D14" s="6">
        <f>SUM(D15,D19,D26,D36)</f>
        <v>2953194.9000000004</v>
      </c>
    </row>
    <row r="15" spans="2:4" ht="33" customHeight="1">
      <c r="B15" s="2" t="s">
        <v>30</v>
      </c>
      <c r="C15" s="11" t="s">
        <v>31</v>
      </c>
      <c r="D15" s="6">
        <f>SUM(D16:D18)</f>
        <v>444352.3</v>
      </c>
    </row>
    <row r="16" spans="2:4" ht="30.75" customHeight="1">
      <c r="B16" s="2" t="s">
        <v>7</v>
      </c>
      <c r="C16" s="11" t="s">
        <v>8</v>
      </c>
      <c r="D16" s="6">
        <v>385098.6</v>
      </c>
    </row>
    <row r="17" spans="2:4" ht="30.75" customHeight="1">
      <c r="B17" s="2" t="s">
        <v>9</v>
      </c>
      <c r="C17" s="11" t="s">
        <v>10</v>
      </c>
      <c r="D17" s="6">
        <v>33768.7</v>
      </c>
    </row>
    <row r="18" spans="2:4" ht="16.5" customHeight="1">
      <c r="B18" s="2" t="s">
        <v>28</v>
      </c>
      <c r="C18" s="11" t="s">
        <v>29</v>
      </c>
      <c r="D18" s="6">
        <v>25485</v>
      </c>
    </row>
    <row r="19" spans="2:4" ht="33.75" customHeight="1">
      <c r="B19" s="2" t="s">
        <v>32</v>
      </c>
      <c r="C19" s="11" t="s">
        <v>40</v>
      </c>
      <c r="D19" s="6">
        <f>SUM(D20:D25)</f>
        <v>771794.7</v>
      </c>
    </row>
    <row r="20" spans="2:4" ht="66.75" customHeight="1">
      <c r="B20" s="2" t="s">
        <v>68</v>
      </c>
      <c r="C20" s="11" t="s">
        <v>69</v>
      </c>
      <c r="D20" s="6">
        <v>54627.2</v>
      </c>
    </row>
    <row r="21" spans="2:4" ht="33" customHeight="1">
      <c r="B21" s="2" t="s">
        <v>55</v>
      </c>
      <c r="C21" s="11" t="s">
        <v>56</v>
      </c>
      <c r="D21" s="6">
        <v>452.6</v>
      </c>
    </row>
    <row r="22" spans="2:4" ht="33" customHeight="1">
      <c r="B22" s="2" t="s">
        <v>11</v>
      </c>
      <c r="C22" s="11" t="s">
        <v>41</v>
      </c>
      <c r="D22" s="6">
        <v>300229.1</v>
      </c>
    </row>
    <row r="23" spans="2:4" ht="82.5" customHeight="1">
      <c r="B23" s="11" t="s">
        <v>50</v>
      </c>
      <c r="C23" s="11" t="s">
        <v>54</v>
      </c>
      <c r="D23" s="10">
        <v>5347</v>
      </c>
    </row>
    <row r="24" spans="2:4" ht="50.25" customHeight="1">
      <c r="B24" s="11" t="s">
        <v>51</v>
      </c>
      <c r="C24" s="11" t="s">
        <v>52</v>
      </c>
      <c r="D24" s="10">
        <v>5245.9</v>
      </c>
    </row>
    <row r="25" spans="2:4" ht="17.25" customHeight="1">
      <c r="B25" s="2" t="s">
        <v>12</v>
      </c>
      <c r="C25" s="11" t="s">
        <v>13</v>
      </c>
      <c r="D25" s="10">
        <v>405892.9</v>
      </c>
    </row>
    <row r="26" spans="2:4" ht="32.25" customHeight="1">
      <c r="B26" s="2" t="s">
        <v>33</v>
      </c>
      <c r="C26" s="11" t="s">
        <v>34</v>
      </c>
      <c r="D26" s="6">
        <f>SUM(D27:D35)</f>
        <v>1649279.7</v>
      </c>
    </row>
    <row r="27" spans="2:4" ht="30" customHeight="1">
      <c r="B27" s="2" t="s">
        <v>14</v>
      </c>
      <c r="C27" s="11" t="s">
        <v>15</v>
      </c>
      <c r="D27" s="6">
        <v>7168.6</v>
      </c>
    </row>
    <row r="28" spans="2:4" ht="66" customHeight="1">
      <c r="B28" s="2" t="s">
        <v>16</v>
      </c>
      <c r="C28" s="11" t="s">
        <v>42</v>
      </c>
      <c r="D28" s="6">
        <v>29.5</v>
      </c>
    </row>
    <row r="29" spans="2:4" ht="50.25" customHeight="1">
      <c r="B29" s="2" t="s">
        <v>17</v>
      </c>
      <c r="C29" s="11" t="s">
        <v>18</v>
      </c>
      <c r="D29" s="6">
        <v>0</v>
      </c>
    </row>
    <row r="30" spans="2:4" ht="34.5" customHeight="1">
      <c r="B30" s="2" t="s">
        <v>19</v>
      </c>
      <c r="C30" s="11" t="s">
        <v>20</v>
      </c>
      <c r="D30" s="6">
        <v>1583690.8</v>
      </c>
    </row>
    <row r="31" spans="2:4" ht="81" customHeight="1">
      <c r="B31" s="2" t="s">
        <v>57</v>
      </c>
      <c r="C31" s="14" t="s">
        <v>58</v>
      </c>
      <c r="D31" s="6">
        <v>34293</v>
      </c>
    </row>
    <row r="32" spans="2:4" ht="102.75" customHeight="1">
      <c r="B32" s="2" t="s">
        <v>66</v>
      </c>
      <c r="C32" s="14" t="s">
        <v>67</v>
      </c>
      <c r="D32" s="6">
        <v>1610.3</v>
      </c>
    </row>
    <row r="33" spans="2:4" ht="81.75" customHeight="1">
      <c r="B33" s="2" t="s">
        <v>44</v>
      </c>
      <c r="C33" s="12" t="s">
        <v>45</v>
      </c>
      <c r="D33" s="6">
        <v>7596.7</v>
      </c>
    </row>
    <row r="34" spans="2:4" ht="64.5" customHeight="1">
      <c r="B34" s="2" t="s">
        <v>43</v>
      </c>
      <c r="C34" s="11" t="s">
        <v>48</v>
      </c>
      <c r="D34" s="6">
        <v>14648.4</v>
      </c>
    </row>
    <row r="35" spans="2:4" ht="33.75" customHeight="1">
      <c r="B35" s="2" t="s">
        <v>64</v>
      </c>
      <c r="C35" s="11" t="s">
        <v>65</v>
      </c>
      <c r="D35" s="6">
        <v>242.4</v>
      </c>
    </row>
    <row r="36" spans="2:4" ht="19.5" customHeight="1">
      <c r="B36" s="2" t="s">
        <v>35</v>
      </c>
      <c r="C36" s="11" t="s">
        <v>21</v>
      </c>
      <c r="D36" s="10">
        <f>D37+D38+D39+D40</f>
        <v>87768.2</v>
      </c>
    </row>
    <row r="37" spans="2:4" ht="65.25" customHeight="1">
      <c r="B37" s="11" t="s">
        <v>74</v>
      </c>
      <c r="C37" s="16" t="s">
        <v>75</v>
      </c>
      <c r="D37" s="10">
        <v>74600</v>
      </c>
    </row>
    <row r="38" spans="2:4" ht="49.5" customHeight="1">
      <c r="B38" s="11" t="s">
        <v>49</v>
      </c>
      <c r="C38" s="13" t="s">
        <v>53</v>
      </c>
      <c r="D38" s="10">
        <v>14.3</v>
      </c>
    </row>
    <row r="39" spans="2:4" ht="50.25" customHeight="1">
      <c r="B39" s="2" t="s">
        <v>22</v>
      </c>
      <c r="C39" s="11" t="s">
        <v>47</v>
      </c>
      <c r="D39" s="6">
        <v>0</v>
      </c>
    </row>
    <row r="40" spans="2:4" ht="33" customHeight="1">
      <c r="B40" s="2" t="s">
        <v>23</v>
      </c>
      <c r="C40" s="2" t="s">
        <v>24</v>
      </c>
      <c r="D40" s="10">
        <v>13153.9</v>
      </c>
    </row>
    <row r="41" spans="2:4" ht="15.75" customHeight="1">
      <c r="B41" s="2" t="s">
        <v>25</v>
      </c>
      <c r="C41" s="2" t="s">
        <v>26</v>
      </c>
      <c r="D41" s="6">
        <f>SUM(D42)</f>
        <v>17865</v>
      </c>
    </row>
    <row r="42" spans="2:4" ht="30.75" customHeight="1">
      <c r="B42" s="2" t="s">
        <v>46</v>
      </c>
      <c r="C42" s="2" t="s">
        <v>27</v>
      </c>
      <c r="D42" s="6">
        <v>17865</v>
      </c>
    </row>
    <row r="43" spans="2:4" ht="96.75" customHeight="1">
      <c r="B43" s="15" t="s">
        <v>72</v>
      </c>
      <c r="C43" s="2" t="s">
        <v>73</v>
      </c>
      <c r="D43" s="6">
        <f>D44</f>
        <v>64</v>
      </c>
    </row>
    <row r="44" spans="2:4" ht="30.75" customHeight="1">
      <c r="B44" s="15" t="s">
        <v>70</v>
      </c>
      <c r="C44" s="14" t="s">
        <v>71</v>
      </c>
      <c r="D44" s="6">
        <v>64</v>
      </c>
    </row>
    <row r="45" spans="2:4" ht="47.25">
      <c r="B45" s="2" t="s">
        <v>60</v>
      </c>
      <c r="C45" s="12" t="s">
        <v>61</v>
      </c>
      <c r="D45" s="6">
        <f>SUM(D46)</f>
        <v>-334.2</v>
      </c>
    </row>
    <row r="46" spans="2:4" ht="49.5" customHeight="1">
      <c r="B46" s="2" t="s">
        <v>62</v>
      </c>
      <c r="C46" s="12" t="s">
        <v>63</v>
      </c>
      <c r="D46" s="6">
        <v>-334.2</v>
      </c>
    </row>
    <row r="49" spans="2:4" ht="18.75">
      <c r="B49" s="21"/>
      <c r="C49" s="22"/>
      <c r="D49" s="22"/>
    </row>
    <row r="50" spans="2:4" ht="18.75">
      <c r="B50" s="8"/>
      <c r="C50" s="9"/>
      <c r="D50" s="9"/>
    </row>
    <row r="51" spans="2:4" ht="18.75">
      <c r="B51" s="8"/>
      <c r="C51" s="9"/>
      <c r="D51" s="9"/>
    </row>
    <row r="52" spans="2:4" ht="18.75">
      <c r="B52" s="8"/>
      <c r="C52" s="9"/>
      <c r="D52" s="9"/>
    </row>
    <row r="53" spans="2:4" ht="18.75">
      <c r="B53" s="8"/>
      <c r="C53" s="9"/>
      <c r="D53" s="9"/>
    </row>
    <row r="54" spans="2:4" ht="18.75">
      <c r="B54" s="8"/>
      <c r="C54" s="9"/>
      <c r="D54" s="9"/>
    </row>
    <row r="55" spans="2:4" ht="18.75">
      <c r="B55" s="8"/>
      <c r="C55" s="9"/>
      <c r="D55" s="9"/>
    </row>
    <row r="56" spans="2:4" ht="18.75">
      <c r="B56" s="8"/>
      <c r="C56" s="9"/>
      <c r="D56" s="9"/>
    </row>
    <row r="57" spans="2:4" ht="18.75">
      <c r="B57" s="8"/>
      <c r="C57" s="9"/>
      <c r="D57" s="9"/>
    </row>
    <row r="58" spans="2:4" ht="18.75">
      <c r="B58" s="8"/>
      <c r="C58" s="9"/>
      <c r="D58" s="9"/>
    </row>
    <row r="59" spans="2:4" ht="18.75">
      <c r="B59" s="8"/>
      <c r="C59" s="9"/>
      <c r="D59" s="9"/>
    </row>
    <row r="60" spans="2:4" ht="18.75">
      <c r="B60" s="8"/>
      <c r="C60" s="9"/>
      <c r="D60" s="9"/>
    </row>
    <row r="61" spans="2:4" ht="18.75">
      <c r="B61" s="8"/>
      <c r="C61" s="9"/>
      <c r="D61" s="9"/>
    </row>
    <row r="62" spans="2:4" ht="18.75">
      <c r="B62" s="8"/>
      <c r="C62" s="9"/>
      <c r="D62" s="9"/>
    </row>
    <row r="63" spans="2:4" ht="18.75">
      <c r="B63" s="8"/>
      <c r="C63" s="9"/>
      <c r="D63" s="9"/>
    </row>
    <row r="69" ht="15.75">
      <c r="B69" s="7"/>
    </row>
  </sheetData>
  <sheetProtection/>
  <mergeCells count="5">
    <mergeCell ref="C1:D1"/>
    <mergeCell ref="C2:D2"/>
    <mergeCell ref="B7:D8"/>
    <mergeCell ref="B49:D49"/>
    <mergeCell ref="C3:D3"/>
  </mergeCells>
  <printOptions/>
  <pageMargins left="0.5118110236220472" right="0.3937007874015748" top="0.5905511811023623" bottom="0.5905511811023623" header="0.7874015748031497" footer="0.3937007874015748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Позднякова Снежана Валерьевна</cp:lastModifiedBy>
  <cp:lastPrinted>2016-10-12T10:41:09Z</cp:lastPrinted>
  <dcterms:created xsi:type="dcterms:W3CDTF">2010-10-27T09:09:57Z</dcterms:created>
  <dcterms:modified xsi:type="dcterms:W3CDTF">2016-10-28T06:39:00Z</dcterms:modified>
  <cp:category/>
  <cp:version/>
  <cp:contentType/>
  <cp:contentStatus/>
</cp:coreProperties>
</file>